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tamu\Desktop\紫苑\2025\"/>
    </mc:Choice>
  </mc:AlternateContent>
  <xr:revisionPtr revIDLastSave="0" documentId="13_ncr:1_{445B329C-CB87-4391-BDDF-920456235450}" xr6:coauthVersionLast="47" xr6:coauthVersionMax="47" xr10:uidLastSave="{00000000-0000-0000-0000-000000000000}"/>
  <bookViews>
    <workbookView xWindow="-108" yWindow="-108" windowWidth="23256" windowHeight="12456" activeTab="1" xr2:uid="{3429BE8A-1A8E-4359-B11D-DD77438AD4A5}"/>
  </bookViews>
  <sheets>
    <sheet name="曲名" sheetId="1" r:id="rId1"/>
    <sheet name="指摘事項" sheetId="2" r:id="rId2"/>
  </sheets>
  <definedNames>
    <definedName name="_xlnm._FilterDatabase" localSheetId="1" hidden="1">指摘事項!$A$1:$F$45</definedName>
    <definedName name="kyokumei">曲名!$A$2:$B$8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2" l="1"/>
  <c r="D36" i="2"/>
  <c r="D40" i="2"/>
  <c r="D41" i="2"/>
  <c r="D42" i="2"/>
  <c r="D43" i="2"/>
  <c r="D44" i="2"/>
  <c r="D45" i="2"/>
  <c r="D39" i="2"/>
  <c r="D38" i="2"/>
  <c r="D35" i="2"/>
  <c r="D34" i="2"/>
  <c r="D30" i="2"/>
  <c r="D31" i="2"/>
  <c r="D32" i="2"/>
  <c r="D33" i="2"/>
  <c r="D28" i="2"/>
  <c r="D29" i="2"/>
  <c r="D27" i="2"/>
  <c r="D24" i="2"/>
  <c r="D25" i="2"/>
  <c r="D26" i="2"/>
  <c r="D18" i="2"/>
  <c r="D19" i="2"/>
  <c r="D20" i="2"/>
  <c r="D21" i="2"/>
  <c r="D22" i="2"/>
  <c r="D23" i="2"/>
  <c r="D15" i="2"/>
  <c r="D16" i="2"/>
  <c r="D17" i="2"/>
  <c r="D12" i="2"/>
  <c r="D14" i="2"/>
  <c r="D11" i="2"/>
  <c r="D13" i="2"/>
  <c r="D10" i="2"/>
  <c r="D9" i="2"/>
  <c r="D8" i="2"/>
  <c r="D7" i="2"/>
  <c r="D3" i="2"/>
  <c r="D4" i="2"/>
  <c r="D5" i="2"/>
  <c r="D6" i="2"/>
  <c r="D2" i="2"/>
</calcChain>
</file>

<file path=xl/sharedStrings.xml><?xml version="1.0" encoding="utf-8"?>
<sst xmlns="http://schemas.openxmlformats.org/spreadsheetml/2006/main" count="114" uniqueCount="75">
  <si>
    <t>1:旅立つ日</t>
  </si>
  <si>
    <t>2:村の小径で</t>
  </si>
  <si>
    <t>3:旅のよろこび</t>
  </si>
  <si>
    <t>4:なぎさ歩めば</t>
  </si>
  <si>
    <t>5:かごにのって</t>
  </si>
  <si>
    <t>6:旅のあとに</t>
  </si>
  <si>
    <t>7:行こうふたたび</t>
  </si>
  <si>
    <t>練習日</t>
    <rPh sb="0" eb="3">
      <t>レンシュウビ</t>
    </rPh>
    <phoneticPr fontId="1"/>
  </si>
  <si>
    <t>曲番号</t>
    <rPh sb="0" eb="1">
      <t>キョク</t>
    </rPh>
    <rPh sb="1" eb="2">
      <t>バン</t>
    </rPh>
    <rPh sb="2" eb="3">
      <t>ゴウ</t>
    </rPh>
    <phoneticPr fontId="1"/>
  </si>
  <si>
    <t>曲名</t>
    <rPh sb="0" eb="2">
      <t>キョクメイ</t>
    </rPh>
    <phoneticPr fontId="1"/>
  </si>
  <si>
    <t>指摘パート</t>
    <rPh sb="0" eb="2">
      <t>シテキ</t>
    </rPh>
    <phoneticPr fontId="1"/>
  </si>
  <si>
    <t>指摘事項</t>
    <rPh sb="0" eb="2">
      <t>シテキ</t>
    </rPh>
    <rPh sb="2" eb="4">
      <t>ジコウ</t>
    </rPh>
    <phoneticPr fontId="1"/>
  </si>
  <si>
    <t>sop</t>
    <phoneticPr fontId="1"/>
  </si>
  <si>
    <t>最初の8小節、Aの8小節、Cの8小節旋律の違いを意識して
3ヶ所とも3拍目ラ＃は高めに意識して</t>
    <rPh sb="0" eb="2">
      <t>サイショ</t>
    </rPh>
    <rPh sb="4" eb="6">
      <t>ショウセツ</t>
    </rPh>
    <rPh sb="10" eb="12">
      <t>ショウセツ</t>
    </rPh>
    <rPh sb="16" eb="18">
      <t>ショウセツ</t>
    </rPh>
    <rPh sb="18" eb="20">
      <t>センリツ</t>
    </rPh>
    <rPh sb="21" eb="22">
      <t>チガ</t>
    </rPh>
    <rPh sb="24" eb="26">
      <t>イシキ</t>
    </rPh>
    <rPh sb="31" eb="32">
      <t>ショ</t>
    </rPh>
    <rPh sb="35" eb="37">
      <t>ハクメ</t>
    </rPh>
    <rPh sb="40" eb="41">
      <t>タカ</t>
    </rPh>
    <rPh sb="43" eb="45">
      <t>イシキ</t>
    </rPh>
    <phoneticPr fontId="1"/>
  </si>
  <si>
    <t>alt</t>
    <phoneticPr fontId="1"/>
  </si>
  <si>
    <t>最初の9小節、Aの9小節、Cの9小節の4拍目のレ・ド＃
8分音符一つづつ振ります。</t>
    <rPh sb="0" eb="2">
      <t>サイショ</t>
    </rPh>
    <rPh sb="4" eb="6">
      <t>ショウセツ</t>
    </rPh>
    <rPh sb="10" eb="12">
      <t>ショウセツ</t>
    </rPh>
    <rPh sb="16" eb="18">
      <t>ショウセツ</t>
    </rPh>
    <rPh sb="20" eb="22">
      <t>ハクメ</t>
    </rPh>
    <rPh sb="29" eb="32">
      <t>ブンオンプ</t>
    </rPh>
    <rPh sb="32" eb="33">
      <t>ヒト</t>
    </rPh>
    <rPh sb="36" eb="37">
      <t>フ</t>
    </rPh>
    <phoneticPr fontId="1"/>
  </si>
  <si>
    <t>tenor</t>
    <phoneticPr fontId="1"/>
  </si>
  <si>
    <t>Bの6小節。レラシ目立つところなので音程正確に。</t>
    <rPh sb="3" eb="5">
      <t>ショウセツ</t>
    </rPh>
    <rPh sb="9" eb="11">
      <t>メダ</t>
    </rPh>
    <rPh sb="18" eb="20">
      <t>オンテイ</t>
    </rPh>
    <rPh sb="20" eb="22">
      <t>セイカク</t>
    </rPh>
    <phoneticPr fontId="1"/>
  </si>
  <si>
    <t>全体</t>
    <rPh sb="0" eb="2">
      <t>ゼンタイ</t>
    </rPh>
    <phoneticPr fontId="1"/>
  </si>
  <si>
    <t>最後の2小節。TempⅡは、♩＝104。
この曲の2番目に出てくる。第1曲の最初のTempでもある。</t>
    <rPh sb="0" eb="2">
      <t>サイゴ</t>
    </rPh>
    <rPh sb="4" eb="6">
      <t>ショウセツ</t>
    </rPh>
    <rPh sb="23" eb="24">
      <t>キョク</t>
    </rPh>
    <rPh sb="26" eb="28">
      <t>バンメ</t>
    </rPh>
    <rPh sb="29" eb="30">
      <t>デ</t>
    </rPh>
    <rPh sb="34" eb="35">
      <t>ダイ</t>
    </rPh>
    <rPh sb="36" eb="37">
      <t>キョク</t>
    </rPh>
    <rPh sb="38" eb="40">
      <t>サイショ</t>
    </rPh>
    <phoneticPr fontId="1"/>
  </si>
  <si>
    <t>tenor</t>
  </si>
  <si>
    <t>sop</t>
  </si>
  <si>
    <t>25頁下の段、1小節-2小節
27頁上の段、3小節-4小節
29頁下の段、4小節-次ページ1小節
全てメロディが違うので歌い分ける事。　</t>
    <rPh sb="2" eb="3">
      <t>ページ</t>
    </rPh>
    <rPh sb="3" eb="4">
      <t>シタ</t>
    </rPh>
    <rPh sb="5" eb="6">
      <t>ダン</t>
    </rPh>
    <rPh sb="8" eb="10">
      <t>ショウセツ</t>
    </rPh>
    <rPh sb="12" eb="14">
      <t>ショウセツ</t>
    </rPh>
    <rPh sb="17" eb="18">
      <t>ページ</t>
    </rPh>
    <rPh sb="18" eb="19">
      <t>ウエ</t>
    </rPh>
    <rPh sb="20" eb="21">
      <t>ダン</t>
    </rPh>
    <rPh sb="32" eb="33">
      <t>ページ</t>
    </rPh>
    <rPh sb="33" eb="34">
      <t>シタ</t>
    </rPh>
    <rPh sb="35" eb="36">
      <t>ダン</t>
    </rPh>
    <rPh sb="41" eb="42">
      <t>ジ</t>
    </rPh>
    <rPh sb="49" eb="50">
      <t>スベ</t>
    </rPh>
    <rPh sb="56" eb="57">
      <t>チガ</t>
    </rPh>
    <rPh sb="60" eb="61">
      <t>ウタ</t>
    </rPh>
    <rPh sb="62" eb="63">
      <t>ワ</t>
    </rPh>
    <rPh sb="65" eb="66">
      <t>コト</t>
    </rPh>
    <phoneticPr fontId="1"/>
  </si>
  <si>
    <t>25頁下の段、3小節、3拍目の裏、
27頁下の段、1小節、3拍目の裏、
30頁上の段、2小節、3拍目の裏、
全て次の小節の2拍目までメロディが違うので歌い分ける事。　</t>
    <rPh sb="2" eb="3">
      <t>ページ</t>
    </rPh>
    <rPh sb="3" eb="4">
      <t>シタ</t>
    </rPh>
    <rPh sb="5" eb="6">
      <t>ダン</t>
    </rPh>
    <rPh sb="8" eb="10">
      <t>ショウセツ</t>
    </rPh>
    <rPh sb="12" eb="14">
      <t>ハクメ</t>
    </rPh>
    <rPh sb="15" eb="16">
      <t>ウラ</t>
    </rPh>
    <rPh sb="20" eb="21">
      <t>ページ</t>
    </rPh>
    <rPh sb="21" eb="22">
      <t>シタ</t>
    </rPh>
    <rPh sb="23" eb="24">
      <t>ダン</t>
    </rPh>
    <rPh sb="26" eb="28">
      <t>ショウセツ</t>
    </rPh>
    <rPh sb="38" eb="39">
      <t>ページ</t>
    </rPh>
    <rPh sb="39" eb="40">
      <t>ウエ</t>
    </rPh>
    <rPh sb="41" eb="42">
      <t>ダン</t>
    </rPh>
    <rPh sb="44" eb="46">
      <t>ショウセツ</t>
    </rPh>
    <rPh sb="54" eb="55">
      <t>スベ</t>
    </rPh>
    <rPh sb="56" eb="57">
      <t>ツギ</t>
    </rPh>
    <rPh sb="58" eb="60">
      <t>ショウセツ</t>
    </rPh>
    <rPh sb="62" eb="64">
      <t>ハクメ</t>
    </rPh>
    <rPh sb="71" eb="72">
      <t>チガ</t>
    </rPh>
    <rPh sb="75" eb="76">
      <t>ウタ</t>
    </rPh>
    <rPh sb="77" eb="78">
      <t>ワ</t>
    </rPh>
    <rPh sb="80" eb="81">
      <t>コト</t>
    </rPh>
    <phoneticPr fontId="1"/>
  </si>
  <si>
    <t>Cは、前奏が、1小節。</t>
    <rPh sb="3" eb="5">
      <t>ゼンソウ</t>
    </rPh>
    <rPh sb="8" eb="10">
      <t>ショウセツ</t>
    </rPh>
    <phoneticPr fontId="1"/>
  </si>
  <si>
    <t>旧版に3小節の前奏が加えられた。感覚的には、もう1小節
あると安定するので、出遅れ無い様に意識して覚える。</t>
    <rPh sb="0" eb="2">
      <t>キュウバン</t>
    </rPh>
    <rPh sb="4" eb="6">
      <t>ショウセツ</t>
    </rPh>
    <rPh sb="7" eb="9">
      <t>ゼンソウ</t>
    </rPh>
    <rPh sb="10" eb="11">
      <t>クワ</t>
    </rPh>
    <rPh sb="25" eb="27">
      <t>ショウセツ</t>
    </rPh>
    <rPh sb="31" eb="33">
      <t>アンテイ</t>
    </rPh>
    <rPh sb="38" eb="40">
      <t>デオク</t>
    </rPh>
    <rPh sb="41" eb="42">
      <t>ナ</t>
    </rPh>
    <rPh sb="43" eb="44">
      <t>ヨウ</t>
    </rPh>
    <rPh sb="45" eb="47">
      <t>イシキ</t>
    </rPh>
    <rPh sb="49" eb="50">
      <t>オボ</t>
    </rPh>
    <phoneticPr fontId="1"/>
  </si>
  <si>
    <t>18頁下の段、4小節2拍目の裏、3拍目の和音の経過を意識する。</t>
    <rPh sb="2" eb="3">
      <t>ページ</t>
    </rPh>
    <rPh sb="3" eb="4">
      <t>シタ</t>
    </rPh>
    <rPh sb="5" eb="6">
      <t>ダン</t>
    </rPh>
    <rPh sb="8" eb="10">
      <t>ショウセツ</t>
    </rPh>
    <rPh sb="11" eb="13">
      <t>ハクメ</t>
    </rPh>
    <rPh sb="14" eb="15">
      <t>ウラ</t>
    </rPh>
    <rPh sb="17" eb="19">
      <t>ハクメ</t>
    </rPh>
    <rPh sb="20" eb="22">
      <t>ワオン</t>
    </rPh>
    <rPh sb="23" eb="25">
      <t>ケイカ</t>
    </rPh>
    <rPh sb="26" eb="28">
      <t>イシキ</t>
    </rPh>
    <phoneticPr fontId="1"/>
  </si>
  <si>
    <t>19頁下の段、1小節3拍目の裏からの音型、音程を正確に。</t>
    <rPh sb="2" eb="3">
      <t>ページ</t>
    </rPh>
    <rPh sb="3" eb="4">
      <t>シタ</t>
    </rPh>
    <rPh sb="5" eb="6">
      <t>ダン</t>
    </rPh>
    <rPh sb="8" eb="10">
      <t>ショウセツ</t>
    </rPh>
    <rPh sb="11" eb="13">
      <t>ハクメ</t>
    </rPh>
    <rPh sb="14" eb="15">
      <t>ウラ</t>
    </rPh>
    <rPh sb="18" eb="20">
      <t>オンケイ</t>
    </rPh>
    <rPh sb="21" eb="23">
      <t>オンテイ</t>
    </rPh>
    <rPh sb="24" eb="26">
      <t>セイカク</t>
    </rPh>
    <phoneticPr fontId="1"/>
  </si>
  <si>
    <t>19頁下の段、4小節2拍目の裏から頁めくりフレーズ覚える。</t>
    <rPh sb="2" eb="3">
      <t>ページ</t>
    </rPh>
    <rPh sb="3" eb="4">
      <t>シタ</t>
    </rPh>
    <rPh sb="5" eb="6">
      <t>ダン</t>
    </rPh>
    <rPh sb="8" eb="10">
      <t>ショウセツ</t>
    </rPh>
    <rPh sb="11" eb="13">
      <t>ハクメ</t>
    </rPh>
    <rPh sb="14" eb="15">
      <t>ウラ</t>
    </rPh>
    <rPh sb="17" eb="18">
      <t>ページ</t>
    </rPh>
    <rPh sb="25" eb="26">
      <t>オボ</t>
    </rPh>
    <phoneticPr fontId="1"/>
  </si>
  <si>
    <t>19頁下の段、2小節3拍目の裏、ブレス揃える。</t>
    <rPh sb="2" eb="3">
      <t>ページ</t>
    </rPh>
    <rPh sb="3" eb="4">
      <t>シタ</t>
    </rPh>
    <rPh sb="5" eb="6">
      <t>ダン</t>
    </rPh>
    <rPh sb="8" eb="10">
      <t>ショウセツ</t>
    </rPh>
    <rPh sb="11" eb="13">
      <t>ハクメ</t>
    </rPh>
    <rPh sb="14" eb="15">
      <t>ウラ</t>
    </rPh>
    <rPh sb="19" eb="20">
      <t>ソロ</t>
    </rPh>
    <phoneticPr fontId="1"/>
  </si>
  <si>
    <t>19頁下の段、4小節2拍目の裏、ブレス揃える。</t>
    <rPh sb="2" eb="3">
      <t>ページ</t>
    </rPh>
    <rPh sb="3" eb="4">
      <t>シタ</t>
    </rPh>
    <rPh sb="5" eb="6">
      <t>ダン</t>
    </rPh>
    <rPh sb="8" eb="10">
      <t>ショウセツ</t>
    </rPh>
    <rPh sb="11" eb="13">
      <t>ハクメ</t>
    </rPh>
    <rPh sb="14" eb="15">
      <t>ウラ</t>
    </rPh>
    <rPh sb="19" eb="20">
      <t>ソロ</t>
    </rPh>
    <phoneticPr fontId="1"/>
  </si>
  <si>
    <t>24頁下の段、「なーき」のリズム意識する。</t>
    <rPh sb="2" eb="3">
      <t>ページ</t>
    </rPh>
    <rPh sb="3" eb="4">
      <t>シタ</t>
    </rPh>
    <rPh sb="5" eb="6">
      <t>ダン</t>
    </rPh>
    <rPh sb="16" eb="18">
      <t>イシキ</t>
    </rPh>
    <phoneticPr fontId="1"/>
  </si>
  <si>
    <t>25頁下の段、出だしの「あ」F音取難いので意識して覚える。
ピアノにも他のパートにも無い音。</t>
    <rPh sb="2" eb="3">
      <t>ページ</t>
    </rPh>
    <rPh sb="3" eb="4">
      <t>シタ</t>
    </rPh>
    <rPh sb="5" eb="6">
      <t>ダン</t>
    </rPh>
    <rPh sb="7" eb="8">
      <t>デ</t>
    </rPh>
    <rPh sb="15" eb="16">
      <t>オン</t>
    </rPh>
    <rPh sb="16" eb="18">
      <t>トリニク</t>
    </rPh>
    <rPh sb="21" eb="23">
      <t>イシキ</t>
    </rPh>
    <rPh sb="25" eb="26">
      <t>オボ</t>
    </rPh>
    <rPh sb="35" eb="36">
      <t>ホカ</t>
    </rPh>
    <rPh sb="42" eb="43">
      <t>ナ</t>
    </rPh>
    <rPh sb="44" eb="45">
      <t>オト</t>
    </rPh>
    <phoneticPr fontId="1"/>
  </si>
  <si>
    <t>女声</t>
    <rPh sb="0" eb="2">
      <t>ジョセイ</t>
    </rPh>
    <phoneticPr fontId="1"/>
  </si>
  <si>
    <t>5小節　アア　フォルテ意識</t>
    <rPh sb="1" eb="3">
      <t>ショウセツ</t>
    </rPh>
    <rPh sb="11" eb="13">
      <t>イシキ</t>
    </rPh>
    <phoneticPr fontId="1"/>
  </si>
  <si>
    <t>全体</t>
    <rPh sb="0" eb="2">
      <t>ゼンタイ</t>
    </rPh>
    <phoneticPr fontId="1"/>
  </si>
  <si>
    <t>6小節　ppブレスを揃える</t>
    <rPh sb="1" eb="3">
      <t>ショウセツ</t>
    </rPh>
    <rPh sb="10" eb="11">
      <t>ソロ</t>
    </rPh>
    <phoneticPr fontId="1"/>
  </si>
  <si>
    <t>alt</t>
  </si>
  <si>
    <t>43頁下の段、最初の音と44頁最後の小節の音、違いを意識する。</t>
    <rPh sb="2" eb="3">
      <t>ページ</t>
    </rPh>
    <rPh sb="3" eb="4">
      <t>シタ</t>
    </rPh>
    <rPh sb="5" eb="6">
      <t>ダン</t>
    </rPh>
    <rPh sb="7" eb="9">
      <t>サイショ</t>
    </rPh>
    <rPh sb="10" eb="11">
      <t>オト</t>
    </rPh>
    <rPh sb="14" eb="15">
      <t>ページ</t>
    </rPh>
    <rPh sb="15" eb="17">
      <t>サイゴ</t>
    </rPh>
    <rPh sb="18" eb="20">
      <t>ショウセツ</t>
    </rPh>
    <rPh sb="21" eb="22">
      <t>オト</t>
    </rPh>
    <rPh sb="23" eb="24">
      <t>チガ</t>
    </rPh>
    <rPh sb="26" eb="28">
      <t>イシキ</t>
    </rPh>
    <phoneticPr fontId="1"/>
  </si>
  <si>
    <t>45頁上の段、最後「ゆけ」の「け」は、四分音符。
曲最後の小節「れーて」の「て」は、八分音符。歌い切る。
ピアノの「secco」は、乾いたという意味。鋭く切る様に。</t>
    <rPh sb="2" eb="3">
      <t>ページ</t>
    </rPh>
    <rPh sb="3" eb="4">
      <t>ウエ</t>
    </rPh>
    <rPh sb="5" eb="6">
      <t>ダン</t>
    </rPh>
    <rPh sb="7" eb="9">
      <t>サイゴ</t>
    </rPh>
    <rPh sb="19" eb="23">
      <t>シブオンプ</t>
    </rPh>
    <rPh sb="25" eb="26">
      <t>キョク</t>
    </rPh>
    <rPh sb="26" eb="28">
      <t>サイゴ</t>
    </rPh>
    <rPh sb="29" eb="31">
      <t>ショウセツ</t>
    </rPh>
    <rPh sb="42" eb="46">
      <t>ハチブンオンプ</t>
    </rPh>
    <rPh sb="47" eb="48">
      <t>ウタ</t>
    </rPh>
    <rPh sb="49" eb="50">
      <t>キ</t>
    </rPh>
    <rPh sb="66" eb="67">
      <t>カワ</t>
    </rPh>
    <rPh sb="72" eb="74">
      <t>イミ</t>
    </rPh>
    <rPh sb="75" eb="76">
      <t>スルド</t>
    </rPh>
    <rPh sb="77" eb="78">
      <t>キ</t>
    </rPh>
    <rPh sb="79" eb="80">
      <t>ヨウ</t>
    </rPh>
    <phoneticPr fontId="1"/>
  </si>
  <si>
    <t>最初から同じ音程が続くので高さを維持する。</t>
    <rPh sb="0" eb="2">
      <t>サイショ</t>
    </rPh>
    <rPh sb="4" eb="5">
      <t>オナ</t>
    </rPh>
    <rPh sb="6" eb="8">
      <t>オンテイ</t>
    </rPh>
    <rPh sb="9" eb="10">
      <t>ツヅ</t>
    </rPh>
    <rPh sb="13" eb="14">
      <t>タカ</t>
    </rPh>
    <rPh sb="16" eb="18">
      <t>イジ</t>
    </rPh>
    <phoneticPr fontId="1"/>
  </si>
  <si>
    <t>男声</t>
    <rPh sb="0" eb="2">
      <t>ダンセイ</t>
    </rPh>
    <phoneticPr fontId="1"/>
  </si>
  <si>
    <t>12頁最初の小節3泊目の裏でブレスOK</t>
    <rPh sb="2" eb="3">
      <t>ページ</t>
    </rPh>
    <rPh sb="3" eb="5">
      <t>サイショ</t>
    </rPh>
    <rPh sb="6" eb="8">
      <t>ショウセツ</t>
    </rPh>
    <rPh sb="9" eb="11">
      <t>パクメ</t>
    </rPh>
    <rPh sb="12" eb="13">
      <t>ウラ</t>
    </rPh>
    <phoneticPr fontId="1"/>
  </si>
  <si>
    <t>13頁下の段4小節3拍目、下3パートとリズム違う意識を持つ。</t>
    <rPh sb="2" eb="3">
      <t>ページ</t>
    </rPh>
    <rPh sb="3" eb="4">
      <t>シタ</t>
    </rPh>
    <rPh sb="5" eb="6">
      <t>ダン</t>
    </rPh>
    <rPh sb="7" eb="9">
      <t>ショウセツ</t>
    </rPh>
    <rPh sb="10" eb="12">
      <t>ハクメ</t>
    </rPh>
    <rPh sb="13" eb="14">
      <t>シタ</t>
    </rPh>
    <rPh sb="22" eb="23">
      <t>チガ</t>
    </rPh>
    <rPh sb="24" eb="26">
      <t>イシキ</t>
    </rPh>
    <rPh sb="27" eb="28">
      <t>モ</t>
    </rPh>
    <phoneticPr fontId="1"/>
  </si>
  <si>
    <t>12頁最後の小節「たびの」シレソの音程正確に。その後2回出てくる。</t>
    <rPh sb="2" eb="3">
      <t>ページ</t>
    </rPh>
    <rPh sb="3" eb="5">
      <t>サイゴ</t>
    </rPh>
    <rPh sb="6" eb="8">
      <t>ショウセツ</t>
    </rPh>
    <rPh sb="17" eb="19">
      <t>オンテイ</t>
    </rPh>
    <rPh sb="19" eb="21">
      <t>セイカク</t>
    </rPh>
    <rPh sb="25" eb="26">
      <t>ゴ</t>
    </rPh>
    <rPh sb="27" eb="29">
      <t>カイデ</t>
    </rPh>
    <phoneticPr fontId="1"/>
  </si>
  <si>
    <t>16頁下の段2小節音程。Alt同じ音程。</t>
    <rPh sb="2" eb="3">
      <t>ページ</t>
    </rPh>
    <rPh sb="3" eb="4">
      <t>シタ</t>
    </rPh>
    <rPh sb="5" eb="6">
      <t>ダン</t>
    </rPh>
    <rPh sb="7" eb="9">
      <t>ショウセツ</t>
    </rPh>
    <rPh sb="9" eb="11">
      <t>オンテイ</t>
    </rPh>
    <rPh sb="15" eb="16">
      <t>オナ</t>
    </rPh>
    <rPh sb="17" eb="19">
      <t>オンテイ</t>
    </rPh>
    <phoneticPr fontId="1"/>
  </si>
  <si>
    <t>17頁最後の2小節3拍目 rit。下3パートとリズム違う。</t>
    <rPh sb="2" eb="3">
      <t>ページ</t>
    </rPh>
    <rPh sb="3" eb="5">
      <t>サイゴ</t>
    </rPh>
    <rPh sb="7" eb="9">
      <t>ショウセツ</t>
    </rPh>
    <rPh sb="10" eb="12">
      <t>ハクメ</t>
    </rPh>
    <rPh sb="17" eb="18">
      <t>シタ</t>
    </rPh>
    <rPh sb="26" eb="27">
      <t>チガ</t>
    </rPh>
    <phoneticPr fontId="1"/>
  </si>
  <si>
    <t>10頁最初の小節1拍目から出るので1番の八分休符の感覚だと出遅れる。</t>
    <rPh sb="2" eb="3">
      <t>ページ</t>
    </rPh>
    <rPh sb="3" eb="5">
      <t>サイショ</t>
    </rPh>
    <rPh sb="6" eb="8">
      <t>ショウセツ</t>
    </rPh>
    <rPh sb="9" eb="11">
      <t>ハクメ</t>
    </rPh>
    <rPh sb="13" eb="14">
      <t>デ</t>
    </rPh>
    <rPh sb="18" eb="19">
      <t>バン</t>
    </rPh>
    <rPh sb="20" eb="24">
      <t>ハチブンキュウフ</t>
    </rPh>
    <rPh sb="25" eb="27">
      <t>カンカク</t>
    </rPh>
    <rPh sb="29" eb="31">
      <t>デオク</t>
    </rPh>
    <phoneticPr fontId="1"/>
  </si>
  <si>
    <t>10頁下の段2小節「ぬかすなよ」ゆったり収める様に丁寧に。</t>
    <rPh sb="2" eb="3">
      <t>ページ</t>
    </rPh>
    <rPh sb="3" eb="4">
      <t>シタ</t>
    </rPh>
    <rPh sb="5" eb="6">
      <t>ダン</t>
    </rPh>
    <rPh sb="7" eb="9">
      <t>ショウセツ</t>
    </rPh>
    <rPh sb="20" eb="21">
      <t>オサ</t>
    </rPh>
    <rPh sb="23" eb="24">
      <t>ヨウ</t>
    </rPh>
    <rPh sb="25" eb="27">
      <t>テイネイ</t>
    </rPh>
    <phoneticPr fontId="1"/>
  </si>
  <si>
    <t>11頁「B」3拍目、シンコペーション明確に。</t>
    <rPh sb="2" eb="3">
      <t>ページ</t>
    </rPh>
    <rPh sb="7" eb="9">
      <t>ハクメ</t>
    </rPh>
    <rPh sb="18" eb="20">
      <t>メイカク</t>
    </rPh>
    <phoneticPr fontId="1"/>
  </si>
  <si>
    <t>11頁下の段3小節3拍目にritが掛かる。</t>
    <rPh sb="2" eb="3">
      <t>ページ</t>
    </rPh>
    <rPh sb="3" eb="4">
      <t>シタ</t>
    </rPh>
    <rPh sb="5" eb="6">
      <t>ダン</t>
    </rPh>
    <rPh sb="7" eb="9">
      <t>ショウセツ</t>
    </rPh>
    <rPh sb="10" eb="12">
      <t>ハクメ</t>
    </rPh>
    <rPh sb="17" eb="18">
      <t>カ</t>
    </rPh>
    <phoneticPr fontId="1"/>
  </si>
  <si>
    <t>11頁下の段3小節4拍目にsop/tenorの裏のフェルマータ、ブレス。</t>
    <rPh sb="2" eb="3">
      <t>ページ</t>
    </rPh>
    <rPh sb="3" eb="4">
      <t>シタ</t>
    </rPh>
    <rPh sb="5" eb="6">
      <t>ダン</t>
    </rPh>
    <rPh sb="7" eb="9">
      <t>ショウセツ</t>
    </rPh>
    <rPh sb="10" eb="12">
      <t>ハクメ</t>
    </rPh>
    <rPh sb="23" eb="24">
      <t>ウラ</t>
    </rPh>
    <phoneticPr fontId="1"/>
  </si>
  <si>
    <t>11頁下の段4小節3拍目からrit。</t>
    <rPh sb="2" eb="3">
      <t>ページ</t>
    </rPh>
    <rPh sb="3" eb="4">
      <t>シタ</t>
    </rPh>
    <rPh sb="5" eb="6">
      <t>ダン</t>
    </rPh>
    <rPh sb="7" eb="9">
      <t>ショウセツ</t>
    </rPh>
    <rPh sb="10" eb="12">
      <t>ハクメ</t>
    </rPh>
    <phoneticPr fontId="1"/>
  </si>
  <si>
    <t>最初の音取り、前の1曲目の歌い終わりから取る。</t>
    <rPh sb="0" eb="2">
      <t>サイショ</t>
    </rPh>
    <rPh sb="3" eb="5">
      <t>オトト</t>
    </rPh>
    <rPh sb="7" eb="8">
      <t>マエ</t>
    </rPh>
    <rPh sb="10" eb="12">
      <t>キョクメ</t>
    </rPh>
    <rPh sb="13" eb="14">
      <t>ウタ</t>
    </rPh>
    <rPh sb="15" eb="16">
      <t>オ</t>
    </rPh>
    <rPh sb="20" eb="21">
      <t>ト</t>
    </rPh>
    <phoneticPr fontId="1"/>
  </si>
  <si>
    <t>最初の音取り、前の2曲目の歌い終わりから取る。</t>
    <rPh sb="0" eb="2">
      <t>サイショ</t>
    </rPh>
    <rPh sb="3" eb="5">
      <t>オトト</t>
    </rPh>
    <rPh sb="7" eb="8">
      <t>マエ</t>
    </rPh>
    <rPh sb="10" eb="12">
      <t>キョクメ</t>
    </rPh>
    <rPh sb="13" eb="14">
      <t>ウタ</t>
    </rPh>
    <rPh sb="15" eb="16">
      <t>オ</t>
    </rPh>
    <rPh sb="20" eb="21">
      <t>ト</t>
    </rPh>
    <phoneticPr fontId="1"/>
  </si>
  <si>
    <t>3　ニ長調　レレファラ</t>
    <rPh sb="3" eb="5">
      <t>チョウチョウ</t>
    </rPh>
    <phoneticPr fontId="1"/>
  </si>
  <si>
    <t>1　ニ長調　最後の音　レレファレ</t>
    <rPh sb="3" eb="5">
      <t>チョウチョウ</t>
    </rPh>
    <rPh sb="6" eb="8">
      <t>サイゴ</t>
    </rPh>
    <rPh sb="9" eb="10">
      <t>オト</t>
    </rPh>
    <phoneticPr fontId="1"/>
  </si>
  <si>
    <r>
      <t>最初の小節は、「とん」で♩、2小節目「と」♪</t>
    </r>
    <r>
      <rPr>
        <b/>
        <u/>
        <sz val="11"/>
        <color theme="1"/>
        <rFont val="游ゴシック"/>
        <family val="3"/>
        <charset val="128"/>
        <scheme val="minor"/>
      </rPr>
      <t>「ん」♪を響かせる。</t>
    </r>
    <rPh sb="0" eb="2">
      <t>サイショ</t>
    </rPh>
    <rPh sb="3" eb="5">
      <t>ショウセツ</t>
    </rPh>
    <rPh sb="15" eb="17">
      <t>ショウセツ</t>
    </rPh>
    <rPh sb="17" eb="18">
      <t>メ</t>
    </rPh>
    <rPh sb="27" eb="28">
      <t>ヒビ</t>
    </rPh>
    <phoneticPr fontId="1"/>
  </si>
  <si>
    <r>
      <t>最初の小節は、「とん」で♩、2小節目「と」♪</t>
    </r>
    <r>
      <rPr>
        <b/>
        <u val="double"/>
        <sz val="11"/>
        <color rgb="FFFF0000"/>
        <rFont val="游ゴシック"/>
        <family val="3"/>
        <charset val="128"/>
        <scheme val="minor"/>
      </rPr>
      <t>「ん」♪響かせる。</t>
    </r>
    <rPh sb="0" eb="2">
      <t>サイショ</t>
    </rPh>
    <rPh sb="3" eb="5">
      <t>ショウセツ</t>
    </rPh>
    <rPh sb="15" eb="17">
      <t>ショウセツ</t>
    </rPh>
    <rPh sb="17" eb="18">
      <t>メ</t>
    </rPh>
    <rPh sb="26" eb="27">
      <t>ヒビ</t>
    </rPh>
    <phoneticPr fontId="1"/>
  </si>
  <si>
    <t>音取り</t>
    <rPh sb="0" eb="2">
      <t>オトト</t>
    </rPh>
    <phoneticPr fontId="1"/>
  </si>
  <si>
    <t>ピアノ</t>
    <phoneticPr fontId="1"/>
  </si>
  <si>
    <t>前の曲から</t>
    <rPh sb="0" eb="1">
      <t>マエ</t>
    </rPh>
    <rPh sb="2" eb="3">
      <t>キョク</t>
    </rPh>
    <phoneticPr fontId="1"/>
  </si>
  <si>
    <t>ピアノ前奏</t>
    <rPh sb="3" eb="5">
      <t>ゼンソウ</t>
    </rPh>
    <phoneticPr fontId="1"/>
  </si>
  <si>
    <t>4　へ長調　最後の音　男声ファラド　女声ファラドファ</t>
    <rPh sb="3" eb="5">
      <t>チョウチョウ</t>
    </rPh>
    <rPh sb="6" eb="8">
      <t>サイゴ</t>
    </rPh>
    <rPh sb="9" eb="10">
      <t>オト</t>
    </rPh>
    <rPh sb="11" eb="13">
      <t>ダンセイ</t>
    </rPh>
    <rPh sb="18" eb="20">
      <t>ジョセイ</t>
    </rPh>
    <phoneticPr fontId="1"/>
  </si>
  <si>
    <t>7　二長調</t>
    <rPh sb="2" eb="3">
      <t>ニ</t>
    </rPh>
    <rPh sb="3" eb="4">
      <t>チョウ</t>
    </rPh>
    <rPh sb="4" eb="5">
      <t>チョウ</t>
    </rPh>
    <phoneticPr fontId="1"/>
  </si>
  <si>
    <t>5　二短調　レファラ　最後の音　レラレラレ</t>
    <rPh sb="2" eb="3">
      <t>ニ</t>
    </rPh>
    <rPh sb="3" eb="4">
      <t>タン</t>
    </rPh>
    <rPh sb="4" eb="5">
      <t>チョウ</t>
    </rPh>
    <rPh sb="11" eb="13">
      <t>サイゴ</t>
    </rPh>
    <rPh sb="14" eb="15">
      <t>オト</t>
    </rPh>
    <phoneticPr fontId="1"/>
  </si>
  <si>
    <t>2　イ長調　ララドド　最後の音　ラドミラ</t>
    <rPh sb="3" eb="5">
      <t>チョウチョウ</t>
    </rPh>
    <rPh sb="11" eb="13">
      <t>サイゴ</t>
    </rPh>
    <rPh sb="14" eb="15">
      <t>オト</t>
    </rPh>
    <phoneticPr fontId="1"/>
  </si>
  <si>
    <t>6　ロ短調　シシレファ（和音1拍で出る）</t>
    <rPh sb="3" eb="4">
      <t>タン</t>
    </rPh>
    <rPh sb="4" eb="5">
      <t>チョウ</t>
    </rPh>
    <rPh sb="12" eb="14">
      <t>ワオン</t>
    </rPh>
    <rPh sb="15" eb="16">
      <t>パク</t>
    </rPh>
    <rPh sb="17" eb="18">
      <t>デ</t>
    </rPh>
    <phoneticPr fontId="1"/>
  </si>
  <si>
    <t>出だしの”ゆけ”の「け」は、♩。短くならないように</t>
    <rPh sb="0" eb="1">
      <t>デ</t>
    </rPh>
    <rPh sb="16" eb="17">
      <t>ミジカ</t>
    </rPh>
    <phoneticPr fontId="1"/>
  </si>
  <si>
    <t>5頁の”ゆけ”の「け」は、二分音符。　3拍目はｐ。</t>
    <rPh sb="1" eb="2">
      <t>ページ</t>
    </rPh>
    <rPh sb="13" eb="15">
      <t>ニブ</t>
    </rPh>
    <rPh sb="15" eb="17">
      <t>オンプ</t>
    </rPh>
    <rPh sb="20" eb="22">
      <t>ハクメ</t>
    </rPh>
    <phoneticPr fontId="1"/>
  </si>
  <si>
    <t>4頁の2小節4拍目は表から出るので「はて」裏感覚だと遅れる。</t>
    <rPh sb="1" eb="2">
      <t>ページ</t>
    </rPh>
    <rPh sb="4" eb="6">
      <t>ショウセツ</t>
    </rPh>
    <rPh sb="7" eb="9">
      <t>ハクメ</t>
    </rPh>
    <rPh sb="10" eb="11">
      <t>オモテ</t>
    </rPh>
    <rPh sb="13" eb="14">
      <t>デ</t>
    </rPh>
    <rPh sb="21" eb="24">
      <t>ウラカンカク</t>
    </rPh>
    <rPh sb="26" eb="27">
      <t>オク</t>
    </rPh>
    <phoneticPr fontId="1"/>
  </si>
  <si>
    <t>5頁3小節4拍目から転調教会風の響きを「ひかり」で感じる事。</t>
    <rPh sb="1" eb="2">
      <t>ページ</t>
    </rPh>
    <rPh sb="3" eb="5">
      <t>ショウセツ</t>
    </rPh>
    <rPh sb="6" eb="8">
      <t>ハクメ</t>
    </rPh>
    <rPh sb="10" eb="12">
      <t>テンチョウ</t>
    </rPh>
    <rPh sb="12" eb="14">
      <t>キョウカイ</t>
    </rPh>
    <rPh sb="14" eb="15">
      <t>フウ</t>
    </rPh>
    <rPh sb="16" eb="17">
      <t>ヒビ</t>
    </rPh>
    <rPh sb="25" eb="26">
      <t>カン</t>
    </rPh>
    <rPh sb="28" eb="29">
      <t>コト</t>
    </rPh>
    <phoneticPr fontId="1"/>
  </si>
  <si>
    <t>6頁3小節4拍目から転調教会風の響きを「われを」で感じる事。</t>
    <rPh sb="1" eb="2">
      <t>ページ</t>
    </rPh>
    <rPh sb="3" eb="5">
      <t>ショウセツ</t>
    </rPh>
    <rPh sb="6" eb="8">
      <t>ハクメ</t>
    </rPh>
    <rPh sb="10" eb="12">
      <t>テンチョウ</t>
    </rPh>
    <rPh sb="12" eb="14">
      <t>キョウカイ</t>
    </rPh>
    <rPh sb="14" eb="15">
      <t>フウ</t>
    </rPh>
    <rPh sb="16" eb="17">
      <t>ヒビ</t>
    </rPh>
    <rPh sb="25" eb="26">
      <t>カン</t>
    </rPh>
    <rPh sb="28" eb="29">
      <t>コト</t>
    </rPh>
    <phoneticPr fontId="1"/>
  </si>
  <si>
    <t>No</t>
    <phoneticPr fontId="1"/>
  </si>
  <si>
    <t>7頁「B」は、終曲の「D」と全く同じ。</t>
    <rPh sb="1" eb="2">
      <t>ページ</t>
    </rPh>
    <rPh sb="7" eb="9">
      <t>シュウキョク</t>
    </rPh>
    <rPh sb="14" eb="15">
      <t>マッタ</t>
    </rPh>
    <rPh sb="16" eb="17">
      <t>オナ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</si>
</sst>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5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81EC-D8AF-489C-8CF8-64C3636FD0C3}">
  <dimension ref="A1:D8"/>
  <sheetViews>
    <sheetView workbookViewId="0"/>
  </sheetViews>
  <sheetFormatPr defaultRowHeight="18" x14ac:dyDescent="0.45"/>
  <cols>
    <col min="1" max="1" width="2.3984375" bestFit="1" customWidth="1"/>
    <col min="2" max="2" width="16" bestFit="1" customWidth="1"/>
    <col min="3" max="3" width="10.3984375" bestFit="1" customWidth="1"/>
  </cols>
  <sheetData>
    <row r="1" spans="1:4" x14ac:dyDescent="0.45">
      <c r="C1" s="7" t="s">
        <v>59</v>
      </c>
    </row>
    <row r="2" spans="1:4" x14ac:dyDescent="0.45">
      <c r="A2">
        <v>1</v>
      </c>
      <c r="B2" t="s">
        <v>0</v>
      </c>
      <c r="C2" t="s">
        <v>60</v>
      </c>
      <c r="D2" s="1" t="s">
        <v>56</v>
      </c>
    </row>
    <row r="3" spans="1:4" x14ac:dyDescent="0.45">
      <c r="A3">
        <v>2</v>
      </c>
      <c r="B3" t="s">
        <v>1</v>
      </c>
      <c r="C3" s="7" t="s">
        <v>61</v>
      </c>
      <c r="D3" s="1" t="s">
        <v>66</v>
      </c>
    </row>
    <row r="4" spans="1:4" x14ac:dyDescent="0.45">
      <c r="A4">
        <v>3</v>
      </c>
      <c r="B4" t="s">
        <v>2</v>
      </c>
      <c r="C4" s="7" t="s">
        <v>61</v>
      </c>
      <c r="D4" s="8" t="s">
        <v>55</v>
      </c>
    </row>
    <row r="5" spans="1:4" x14ac:dyDescent="0.45">
      <c r="A5">
        <v>4</v>
      </c>
      <c r="B5" t="s">
        <v>3</v>
      </c>
      <c r="C5" t="s">
        <v>62</v>
      </c>
      <c r="D5" s="1" t="s">
        <v>63</v>
      </c>
    </row>
    <row r="6" spans="1:4" x14ac:dyDescent="0.45">
      <c r="A6">
        <v>5</v>
      </c>
      <c r="B6" t="s">
        <v>4</v>
      </c>
      <c r="C6" s="7" t="s">
        <v>61</v>
      </c>
      <c r="D6" s="8" t="s">
        <v>65</v>
      </c>
    </row>
    <row r="7" spans="1:4" x14ac:dyDescent="0.45">
      <c r="A7">
        <v>6</v>
      </c>
      <c r="B7" t="s">
        <v>5</v>
      </c>
      <c r="C7" t="s">
        <v>62</v>
      </c>
      <c r="D7" s="8" t="s">
        <v>67</v>
      </c>
    </row>
    <row r="8" spans="1:4" x14ac:dyDescent="0.45">
      <c r="A8">
        <v>7</v>
      </c>
      <c r="B8" t="s">
        <v>6</v>
      </c>
      <c r="C8" t="s">
        <v>62</v>
      </c>
      <c r="D8" s="8" t="s">
        <v>64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1DB7C-217E-418F-8E53-EB05B260F308}">
  <dimension ref="A1:F45"/>
  <sheetViews>
    <sheetView tabSelected="1" zoomScaleNormal="100" workbookViewId="0"/>
  </sheetViews>
  <sheetFormatPr defaultRowHeight="18" x14ac:dyDescent="0.45"/>
  <cols>
    <col min="1" max="1" width="4.19921875" customWidth="1"/>
    <col min="2" max="2" width="11.296875" customWidth="1"/>
    <col min="3" max="3" width="5.3984375" customWidth="1"/>
    <col min="4" max="4" width="16" bestFit="1" customWidth="1"/>
    <col min="5" max="5" width="9" customWidth="1"/>
    <col min="6" max="6" width="59.296875" customWidth="1"/>
  </cols>
  <sheetData>
    <row r="1" spans="1:6" x14ac:dyDescent="0.45">
      <c r="A1" s="1" t="s">
        <v>73</v>
      </c>
      <c r="B1" s="1" t="s">
        <v>7</v>
      </c>
      <c r="C1" s="2" t="s">
        <v>8</v>
      </c>
      <c r="D1" s="1" t="s">
        <v>9</v>
      </c>
      <c r="E1" s="1" t="s">
        <v>10</v>
      </c>
      <c r="F1" s="1" t="s">
        <v>11</v>
      </c>
    </row>
    <row r="2" spans="1:6" ht="36" x14ac:dyDescent="0.45">
      <c r="A2" s="1">
        <v>1</v>
      </c>
      <c r="B2" s="3">
        <v>45620</v>
      </c>
      <c r="C2" s="2">
        <v>6</v>
      </c>
      <c r="D2" s="1" t="str">
        <f>IF(C2="","",VLOOKUP(C2,kyokumei,2,FALSE))</f>
        <v>6:旅のあとに</v>
      </c>
      <c r="E2" s="1" t="s">
        <v>12</v>
      </c>
      <c r="F2" s="4" t="s">
        <v>13</v>
      </c>
    </row>
    <row r="3" spans="1:6" ht="36" x14ac:dyDescent="0.45">
      <c r="A3" s="1">
        <v>2</v>
      </c>
      <c r="B3" s="3">
        <v>45620</v>
      </c>
      <c r="C3" s="2">
        <v>6</v>
      </c>
      <c r="D3" s="1" t="str">
        <f>IF(C3="","",VLOOKUP(C3,kyokumei,2,FALSE))</f>
        <v>6:旅のあとに</v>
      </c>
      <c r="E3" s="1" t="s">
        <v>14</v>
      </c>
      <c r="F3" s="4" t="s">
        <v>15</v>
      </c>
    </row>
    <row r="4" spans="1:6" x14ac:dyDescent="0.45">
      <c r="A4" s="1">
        <v>3</v>
      </c>
      <c r="B4" s="3">
        <v>45620</v>
      </c>
      <c r="C4" s="2">
        <v>7</v>
      </c>
      <c r="D4" s="1" t="str">
        <f>IF(C4="","",VLOOKUP(C4,kyokumei,2,FALSE))</f>
        <v>7:行こうふたたび</v>
      </c>
      <c r="E4" s="1" t="s">
        <v>16</v>
      </c>
      <c r="F4" s="1" t="s">
        <v>17</v>
      </c>
    </row>
    <row r="5" spans="1:6" ht="36" x14ac:dyDescent="0.45">
      <c r="A5" s="1">
        <v>4</v>
      </c>
      <c r="B5" s="3">
        <v>45620</v>
      </c>
      <c r="C5" s="2">
        <v>7</v>
      </c>
      <c r="D5" s="1" t="str">
        <f>IF(C5="","",VLOOKUP(C5,kyokumei,2,FALSE))</f>
        <v>7:行こうふたたび</v>
      </c>
      <c r="E5" s="1" t="s">
        <v>18</v>
      </c>
      <c r="F5" s="4" t="s">
        <v>19</v>
      </c>
    </row>
    <row r="6" spans="1:6" ht="72" x14ac:dyDescent="0.45">
      <c r="A6" s="1">
        <v>5</v>
      </c>
      <c r="B6" s="3">
        <v>45634</v>
      </c>
      <c r="C6" s="2">
        <v>5</v>
      </c>
      <c r="D6" s="1" t="str">
        <f>IF(C6="","",VLOOKUP(C6,kyokumei,2,FALSE))</f>
        <v>5:かごにのって</v>
      </c>
      <c r="E6" s="1" t="s">
        <v>21</v>
      </c>
      <c r="F6" s="4" t="s">
        <v>22</v>
      </c>
    </row>
    <row r="7" spans="1:6" ht="72" x14ac:dyDescent="0.45">
      <c r="A7" s="1">
        <v>6</v>
      </c>
      <c r="B7" s="3">
        <v>45634</v>
      </c>
      <c r="C7" s="2">
        <v>5</v>
      </c>
      <c r="D7" s="1" t="str">
        <f>IF(C7="","",VLOOKUP(C7,kyokumei,2,FALSE))</f>
        <v>5:かごにのって</v>
      </c>
      <c r="E7" s="1" t="s">
        <v>20</v>
      </c>
      <c r="F7" s="4" t="s">
        <v>23</v>
      </c>
    </row>
    <row r="8" spans="1:6" x14ac:dyDescent="0.45">
      <c r="A8" s="1">
        <v>7</v>
      </c>
      <c r="B8" s="3">
        <v>45634</v>
      </c>
      <c r="C8" s="2">
        <v>5</v>
      </c>
      <c r="D8" s="1" t="str">
        <f>IF(C8="","",VLOOKUP(C8,kyokumei,2,FALSE))</f>
        <v>5:かごにのって</v>
      </c>
      <c r="E8" s="1" t="s">
        <v>18</v>
      </c>
      <c r="F8" s="4" t="s">
        <v>24</v>
      </c>
    </row>
    <row r="9" spans="1:6" ht="36" x14ac:dyDescent="0.45">
      <c r="A9" s="1">
        <v>8</v>
      </c>
      <c r="B9" s="3">
        <v>45676</v>
      </c>
      <c r="C9" s="2">
        <v>4</v>
      </c>
      <c r="D9" s="1" t="str">
        <f>IF(C9="","",VLOOKUP(C9,kyokumei,2,FALSE))</f>
        <v>4:なぎさ歩めば</v>
      </c>
      <c r="E9" s="1" t="s">
        <v>18</v>
      </c>
      <c r="F9" s="4" t="s">
        <v>25</v>
      </c>
    </row>
    <row r="10" spans="1:6" x14ac:dyDescent="0.45">
      <c r="A10" s="1">
        <v>9</v>
      </c>
      <c r="B10" s="3">
        <v>45676</v>
      </c>
      <c r="C10" s="2">
        <v>4</v>
      </c>
      <c r="D10" s="1" t="str">
        <f>IF(C10="","",VLOOKUP(C10,kyokumei,2,FALSE))</f>
        <v>4:なぎさ歩めば</v>
      </c>
      <c r="E10" s="1" t="s">
        <v>18</v>
      </c>
      <c r="F10" s="1" t="s">
        <v>26</v>
      </c>
    </row>
    <row r="11" spans="1:6" x14ac:dyDescent="0.45">
      <c r="A11" s="1">
        <v>10</v>
      </c>
      <c r="B11" s="3">
        <v>45676</v>
      </c>
      <c r="C11" s="2">
        <v>4</v>
      </c>
      <c r="D11" s="1" t="str">
        <f>IF(C11="","",VLOOKUP(C11,kyokumei,2,FALSE))</f>
        <v>4:なぎさ歩めば</v>
      </c>
      <c r="E11" s="1" t="s">
        <v>18</v>
      </c>
      <c r="F11" s="1" t="s">
        <v>29</v>
      </c>
    </row>
    <row r="12" spans="1:6" x14ac:dyDescent="0.45">
      <c r="A12" s="1">
        <v>11</v>
      </c>
      <c r="B12" s="3">
        <v>45676</v>
      </c>
      <c r="C12" s="2">
        <v>4</v>
      </c>
      <c r="D12" s="1" t="str">
        <f>IF(C12="","",VLOOKUP(C12,kyokumei,2,FALSE))</f>
        <v>4:なぎさ歩めば</v>
      </c>
      <c r="E12" s="1" t="s">
        <v>18</v>
      </c>
      <c r="F12" s="1" t="s">
        <v>30</v>
      </c>
    </row>
    <row r="13" spans="1:6" x14ac:dyDescent="0.45">
      <c r="A13" s="1">
        <v>12</v>
      </c>
      <c r="B13" s="3">
        <v>45676</v>
      </c>
      <c r="C13" s="2">
        <v>4</v>
      </c>
      <c r="D13" s="1" t="str">
        <f>IF(C13="","",VLOOKUP(C13,kyokumei,2,FALSE))</f>
        <v>4:なぎさ歩めば</v>
      </c>
      <c r="E13" s="1" t="s">
        <v>21</v>
      </c>
      <c r="F13" s="1" t="s">
        <v>27</v>
      </c>
    </row>
    <row r="14" spans="1:6" x14ac:dyDescent="0.45">
      <c r="A14" s="1">
        <v>13</v>
      </c>
      <c r="B14" s="3">
        <v>45676</v>
      </c>
      <c r="C14" s="2">
        <v>4</v>
      </c>
      <c r="D14" s="1" t="str">
        <f>IF(C14="","",VLOOKUP(C14,kyokumei,2,FALSE))</f>
        <v>4:なぎさ歩めば</v>
      </c>
      <c r="E14" s="1" t="s">
        <v>21</v>
      </c>
      <c r="F14" s="1" t="s">
        <v>28</v>
      </c>
    </row>
    <row r="15" spans="1:6" x14ac:dyDescent="0.45">
      <c r="A15" s="1">
        <v>14</v>
      </c>
      <c r="B15" s="3">
        <v>45676</v>
      </c>
      <c r="C15" s="2">
        <v>4</v>
      </c>
      <c r="D15" s="1" t="str">
        <f>IF(C15="","",VLOOKUP(C15,kyokumei,2,FALSE))</f>
        <v>4:なぎさ歩めば</v>
      </c>
      <c r="E15" s="1" t="s">
        <v>18</v>
      </c>
      <c r="F15" s="1" t="s">
        <v>28</v>
      </c>
    </row>
    <row r="16" spans="1:6" x14ac:dyDescent="0.45">
      <c r="A16" s="1">
        <v>15</v>
      </c>
      <c r="B16" s="3">
        <v>45676</v>
      </c>
      <c r="C16" s="2">
        <v>4</v>
      </c>
      <c r="D16" s="1" t="str">
        <f>IF(C16="","",VLOOKUP(C16,kyokumei,2,FALSE))</f>
        <v>4:なぎさ歩めば</v>
      </c>
      <c r="E16" s="1" t="s">
        <v>18</v>
      </c>
      <c r="F16" s="1" t="s">
        <v>31</v>
      </c>
    </row>
    <row r="17" spans="1:6" ht="36" x14ac:dyDescent="0.45">
      <c r="A17" s="1">
        <v>16</v>
      </c>
      <c r="B17" s="3">
        <v>45676</v>
      </c>
      <c r="C17" s="2">
        <v>5</v>
      </c>
      <c r="D17" s="1" t="str">
        <f>IF(C17="","",VLOOKUP(C17,kyokumei,2,FALSE))</f>
        <v>5:かごにのって</v>
      </c>
      <c r="E17" s="1" t="s">
        <v>21</v>
      </c>
      <c r="F17" s="4" t="s">
        <v>32</v>
      </c>
    </row>
    <row r="18" spans="1:6" x14ac:dyDescent="0.45">
      <c r="A18" s="1">
        <v>17</v>
      </c>
      <c r="B18" s="3">
        <v>45676</v>
      </c>
      <c r="C18" s="2">
        <v>6</v>
      </c>
      <c r="D18" s="1" t="str">
        <f>IF(C18="","",VLOOKUP(C18,kyokumei,2,FALSE))</f>
        <v>6:旅のあとに</v>
      </c>
      <c r="E18" s="1" t="s">
        <v>33</v>
      </c>
      <c r="F18" s="1" t="s">
        <v>34</v>
      </c>
    </row>
    <row r="19" spans="1:6" x14ac:dyDescent="0.45">
      <c r="A19" s="1">
        <v>18</v>
      </c>
      <c r="B19" s="3">
        <v>45676</v>
      </c>
      <c r="C19" s="2">
        <v>6</v>
      </c>
      <c r="D19" s="1" t="str">
        <f>IF(C19="","",VLOOKUP(C19,kyokumei,2,FALSE))</f>
        <v>6:旅のあとに</v>
      </c>
      <c r="E19" s="1" t="s">
        <v>35</v>
      </c>
      <c r="F19" s="1" t="s">
        <v>36</v>
      </c>
    </row>
    <row r="20" spans="1:6" ht="36" x14ac:dyDescent="0.45">
      <c r="A20" s="1">
        <v>19</v>
      </c>
      <c r="B20" s="3">
        <v>45676</v>
      </c>
      <c r="C20" s="2">
        <v>6</v>
      </c>
      <c r="D20" s="1" t="str">
        <f>IF(C20="","",VLOOKUP(C20,kyokumei,2,FALSE))</f>
        <v>6:旅のあとに</v>
      </c>
      <c r="E20" s="5" t="s">
        <v>37</v>
      </c>
      <c r="F20" s="6" t="s">
        <v>15</v>
      </c>
    </row>
    <row r="21" spans="1:6" x14ac:dyDescent="0.45">
      <c r="A21" s="1">
        <v>20</v>
      </c>
      <c r="B21" s="3">
        <v>45676</v>
      </c>
      <c r="C21" s="2">
        <v>7</v>
      </c>
      <c r="D21" s="1" t="str">
        <f>IF(C21="","",VLOOKUP(C21,kyokumei,2,FALSE))</f>
        <v>7:行こうふたたび</v>
      </c>
      <c r="E21" s="1" t="s">
        <v>21</v>
      </c>
      <c r="F21" s="1" t="s">
        <v>38</v>
      </c>
    </row>
    <row r="22" spans="1:6" ht="54" x14ac:dyDescent="0.45">
      <c r="A22" s="1">
        <v>21</v>
      </c>
      <c r="B22" s="3">
        <v>45676</v>
      </c>
      <c r="C22" s="2">
        <v>7</v>
      </c>
      <c r="D22" s="1" t="str">
        <f>IF(C22="","",VLOOKUP(C22,kyokumei,2,FALSE))</f>
        <v>7:行こうふたたび</v>
      </c>
      <c r="E22" s="1" t="s">
        <v>18</v>
      </c>
      <c r="F22" s="4" t="s">
        <v>39</v>
      </c>
    </row>
    <row r="23" spans="1:6" x14ac:dyDescent="0.45">
      <c r="A23" s="1">
        <v>22</v>
      </c>
      <c r="B23" s="3">
        <v>45683</v>
      </c>
      <c r="C23" s="2">
        <v>3</v>
      </c>
      <c r="D23" s="1" t="str">
        <f>IF(C23="","",VLOOKUP(C23,kyokumei,2,FALSE))</f>
        <v>3:旅のよろこび</v>
      </c>
      <c r="E23" s="1" t="s">
        <v>20</v>
      </c>
      <c r="F23" s="1" t="s">
        <v>40</v>
      </c>
    </row>
    <row r="24" spans="1:6" x14ac:dyDescent="0.45">
      <c r="A24" s="1">
        <v>23</v>
      </c>
      <c r="B24" s="3">
        <v>45683</v>
      </c>
      <c r="C24" s="2">
        <v>3</v>
      </c>
      <c r="D24" s="1" t="str">
        <f>IF(C24="","",VLOOKUP(C24,kyokumei,2,FALSE))</f>
        <v>3:旅のよろこび</v>
      </c>
      <c r="E24" s="1" t="s">
        <v>18</v>
      </c>
      <c r="F24" s="1" t="s">
        <v>57</v>
      </c>
    </row>
    <row r="25" spans="1:6" x14ac:dyDescent="0.45">
      <c r="A25" s="1">
        <v>24</v>
      </c>
      <c r="B25" s="3">
        <v>45683</v>
      </c>
      <c r="C25" s="2">
        <v>3</v>
      </c>
      <c r="D25" s="1" t="str">
        <f>IF(C25="","",VLOOKUP(C25,kyokumei,2,FALSE))</f>
        <v>3:旅のよろこび</v>
      </c>
      <c r="E25" s="1" t="s">
        <v>41</v>
      </c>
      <c r="F25" s="1" t="s">
        <v>42</v>
      </c>
    </row>
    <row r="26" spans="1:6" x14ac:dyDescent="0.45">
      <c r="A26" s="1">
        <v>25</v>
      </c>
      <c r="B26" s="3">
        <v>45683</v>
      </c>
      <c r="C26" s="2">
        <v>3</v>
      </c>
      <c r="D26" s="1" t="str">
        <f>IF(C26="","",VLOOKUP(C26,kyokumei,2,FALSE))</f>
        <v>3:旅のよろこび</v>
      </c>
      <c r="E26" s="1" t="s">
        <v>21</v>
      </c>
      <c r="F26" s="1" t="s">
        <v>44</v>
      </c>
    </row>
    <row r="27" spans="1:6" x14ac:dyDescent="0.45">
      <c r="A27" s="1">
        <v>26</v>
      </c>
      <c r="B27" s="3">
        <v>45683</v>
      </c>
      <c r="C27" s="2">
        <v>3</v>
      </c>
      <c r="D27" s="1" t="str">
        <f>IF(C27="","",VLOOKUP(C27,kyokumei,2,FALSE))</f>
        <v>3:旅のよろこび</v>
      </c>
      <c r="E27" s="1" t="s">
        <v>21</v>
      </c>
      <c r="F27" s="1" t="s">
        <v>43</v>
      </c>
    </row>
    <row r="28" spans="1:6" x14ac:dyDescent="0.45">
      <c r="A28" s="1">
        <v>27</v>
      </c>
      <c r="B28" s="3">
        <v>45683</v>
      </c>
      <c r="C28" s="2">
        <v>3</v>
      </c>
      <c r="D28" s="1" t="str">
        <f>IF(C28="","",VLOOKUP(C28,kyokumei,2,FALSE))</f>
        <v>3:旅のよろこび</v>
      </c>
      <c r="E28" s="1" t="s">
        <v>33</v>
      </c>
      <c r="F28" s="1" t="s">
        <v>45</v>
      </c>
    </row>
    <row r="29" spans="1:6" x14ac:dyDescent="0.45">
      <c r="A29" s="1">
        <v>28</v>
      </c>
      <c r="B29" s="3">
        <v>45683</v>
      </c>
      <c r="C29" s="2">
        <v>3</v>
      </c>
      <c r="D29" s="1" t="str">
        <f>IF(C29="","",VLOOKUP(C29,kyokumei,2,FALSE))</f>
        <v>3:旅のよろこび</v>
      </c>
      <c r="E29" s="1" t="s">
        <v>21</v>
      </c>
      <c r="F29" s="1" t="s">
        <v>46</v>
      </c>
    </row>
    <row r="30" spans="1:6" x14ac:dyDescent="0.45">
      <c r="A30" s="1">
        <v>29</v>
      </c>
      <c r="B30" s="3">
        <v>45690</v>
      </c>
      <c r="C30" s="2">
        <v>2</v>
      </c>
      <c r="D30" s="1" t="str">
        <f>IF(C30="","",VLOOKUP(C30,kyokumei,2,FALSE))</f>
        <v>2:村の小径で</v>
      </c>
      <c r="E30" s="1" t="s">
        <v>21</v>
      </c>
      <c r="F30" s="1" t="s">
        <v>47</v>
      </c>
    </row>
    <row r="31" spans="1:6" x14ac:dyDescent="0.45">
      <c r="A31" s="1">
        <v>30</v>
      </c>
      <c r="B31" s="3">
        <v>45690</v>
      </c>
      <c r="C31" s="2">
        <v>2</v>
      </c>
      <c r="D31" s="1" t="str">
        <f>IF(C31="","",VLOOKUP(C31,kyokumei,2,FALSE))</f>
        <v>2:村の小径で</v>
      </c>
      <c r="E31" s="1" t="s">
        <v>21</v>
      </c>
      <c r="F31" s="1" t="s">
        <v>48</v>
      </c>
    </row>
    <row r="32" spans="1:6" x14ac:dyDescent="0.45">
      <c r="A32" s="1">
        <v>31</v>
      </c>
      <c r="B32" s="3">
        <v>45690</v>
      </c>
      <c r="C32" s="2">
        <v>2</v>
      </c>
      <c r="D32" s="1" t="str">
        <f>IF(C32="","",VLOOKUP(C32,kyokumei,2,FALSE))</f>
        <v>2:村の小径で</v>
      </c>
      <c r="E32" s="1" t="s">
        <v>20</v>
      </c>
      <c r="F32" s="1" t="s">
        <v>49</v>
      </c>
    </row>
    <row r="33" spans="1:6" x14ac:dyDescent="0.45">
      <c r="A33" s="1">
        <v>32</v>
      </c>
      <c r="B33" s="3">
        <v>45690</v>
      </c>
      <c r="C33" s="2">
        <v>2</v>
      </c>
      <c r="D33" s="1" t="str">
        <f>IF(C33="","",VLOOKUP(C33,kyokumei,2,FALSE))</f>
        <v>2:村の小径で</v>
      </c>
      <c r="E33" s="1" t="s">
        <v>18</v>
      </c>
      <c r="F33" s="1" t="s">
        <v>50</v>
      </c>
    </row>
    <row r="34" spans="1:6" x14ac:dyDescent="0.45">
      <c r="A34" s="1">
        <v>33</v>
      </c>
      <c r="B34" s="3">
        <v>45690</v>
      </c>
      <c r="C34" s="2">
        <v>2</v>
      </c>
      <c r="D34" s="1" t="str">
        <f>IF(C34="","",VLOOKUP(C34,kyokumei,2,FALSE))</f>
        <v>2:村の小径で</v>
      </c>
      <c r="E34" s="1" t="s">
        <v>18</v>
      </c>
      <c r="F34" s="1" t="s">
        <v>51</v>
      </c>
    </row>
    <row r="35" spans="1:6" x14ac:dyDescent="0.45">
      <c r="A35" s="1">
        <v>34</v>
      </c>
      <c r="B35" s="3">
        <v>45690</v>
      </c>
      <c r="C35" s="2">
        <v>2</v>
      </c>
      <c r="D35" s="1" t="str">
        <f>IF(C35="","",VLOOKUP(C35,kyokumei,2,FALSE))</f>
        <v>2:村の小径で</v>
      </c>
      <c r="E35" s="1" t="s">
        <v>18</v>
      </c>
      <c r="F35" s="1" t="s">
        <v>52</v>
      </c>
    </row>
    <row r="36" spans="1:6" x14ac:dyDescent="0.45">
      <c r="A36" s="1">
        <v>35</v>
      </c>
      <c r="B36" s="3">
        <v>45690</v>
      </c>
      <c r="C36" s="2">
        <v>2</v>
      </c>
      <c r="D36" s="1" t="str">
        <f>IF(C36="","",VLOOKUP(C36,kyokumei,2,FALSE))</f>
        <v>2:村の小径で</v>
      </c>
      <c r="E36" s="1" t="s">
        <v>18</v>
      </c>
      <c r="F36" s="1" t="s">
        <v>53</v>
      </c>
    </row>
    <row r="37" spans="1:6" x14ac:dyDescent="0.45">
      <c r="A37" s="1">
        <v>36</v>
      </c>
      <c r="B37" s="3">
        <v>45690</v>
      </c>
      <c r="C37" s="2">
        <v>3</v>
      </c>
      <c r="D37" s="1" t="str">
        <f>IF(C37="","",VLOOKUP(C37,kyokumei,2,FALSE))</f>
        <v>3:旅のよろこび</v>
      </c>
      <c r="E37" s="1" t="s">
        <v>18</v>
      </c>
      <c r="F37" s="1" t="s">
        <v>54</v>
      </c>
    </row>
    <row r="38" spans="1:6" x14ac:dyDescent="0.45">
      <c r="A38" s="1">
        <v>37</v>
      </c>
      <c r="B38" s="3">
        <v>45690</v>
      </c>
      <c r="C38" s="2">
        <v>3</v>
      </c>
      <c r="D38" s="1" t="str">
        <f>IF(C38="","",VLOOKUP(C38,kyokumei,2,FALSE))</f>
        <v>3:旅のよろこび</v>
      </c>
      <c r="E38" s="5" t="s">
        <v>18</v>
      </c>
      <c r="F38" s="5" t="s">
        <v>58</v>
      </c>
    </row>
    <row r="39" spans="1:6" x14ac:dyDescent="0.45">
      <c r="A39" s="1">
        <v>38</v>
      </c>
      <c r="B39" s="3">
        <v>45711</v>
      </c>
      <c r="C39" s="2">
        <v>1</v>
      </c>
      <c r="D39" s="1" t="str">
        <f>IF(C39="","",VLOOKUP(C39,kyokumei,2,FALSE))</f>
        <v>1:旅立つ日</v>
      </c>
      <c r="E39" s="1" t="s">
        <v>18</v>
      </c>
      <c r="F39" s="1" t="s">
        <v>68</v>
      </c>
    </row>
    <row r="40" spans="1:6" x14ac:dyDescent="0.45">
      <c r="A40" s="1">
        <v>39</v>
      </c>
      <c r="B40" s="3">
        <v>45711</v>
      </c>
      <c r="C40" s="2">
        <v>1</v>
      </c>
      <c r="D40" s="1" t="str">
        <f>IF(C40="","",VLOOKUP(C40,kyokumei,2,FALSE))</f>
        <v>1:旅立つ日</v>
      </c>
      <c r="E40" s="1" t="s">
        <v>18</v>
      </c>
      <c r="F40" s="1" t="s">
        <v>69</v>
      </c>
    </row>
    <row r="41" spans="1:6" x14ac:dyDescent="0.45">
      <c r="A41" s="1">
        <v>40</v>
      </c>
      <c r="B41" s="3">
        <v>45711</v>
      </c>
      <c r="C41" s="2">
        <v>1</v>
      </c>
      <c r="D41" s="1" t="str">
        <f>IF(C41="","",VLOOKUP(C41,kyokumei,2,FALSE))</f>
        <v>1:旅立つ日</v>
      </c>
      <c r="E41" s="1" t="s">
        <v>18</v>
      </c>
      <c r="F41" s="1" t="s">
        <v>70</v>
      </c>
    </row>
    <row r="42" spans="1:6" x14ac:dyDescent="0.45">
      <c r="A42" s="1">
        <v>41</v>
      </c>
      <c r="B42" s="3">
        <v>45711</v>
      </c>
      <c r="C42" s="2">
        <v>1</v>
      </c>
      <c r="D42" s="1" t="str">
        <f>IF(C42="","",VLOOKUP(C42,kyokumei,2,FALSE))</f>
        <v>1:旅立つ日</v>
      </c>
      <c r="E42" s="1" t="s">
        <v>18</v>
      </c>
      <c r="F42" s="1" t="s">
        <v>71</v>
      </c>
    </row>
    <row r="43" spans="1:6" x14ac:dyDescent="0.45">
      <c r="A43" s="1">
        <v>42</v>
      </c>
      <c r="B43" s="3">
        <v>45711</v>
      </c>
      <c r="C43" s="2">
        <v>1</v>
      </c>
      <c r="D43" s="1" t="str">
        <f>IF(C43="","",VLOOKUP(C43,kyokumei,2,FALSE))</f>
        <v>1:旅立つ日</v>
      </c>
      <c r="E43" s="1" t="s">
        <v>18</v>
      </c>
      <c r="F43" s="1" t="s">
        <v>72</v>
      </c>
    </row>
    <row r="44" spans="1:6" x14ac:dyDescent="0.45">
      <c r="A44" s="1">
        <v>43</v>
      </c>
      <c r="B44" s="3">
        <v>45711</v>
      </c>
      <c r="C44" s="2">
        <v>1</v>
      </c>
      <c r="D44" s="1" t="str">
        <f>IF(C44="","",VLOOKUP(C44,kyokumei,2,FALSE))</f>
        <v>1:旅立つ日</v>
      </c>
      <c r="E44" s="1" t="s">
        <v>18</v>
      </c>
      <c r="F44" s="1" t="s">
        <v>74</v>
      </c>
    </row>
    <row r="45" spans="1:6" x14ac:dyDescent="0.45">
      <c r="A45" s="1">
        <v>44</v>
      </c>
      <c r="B45" s="3">
        <v>45711</v>
      </c>
      <c r="C45" s="2"/>
      <c r="D45" s="1" t="str">
        <f>IF(C45="","",VLOOKUP(C45,kyokumei,2,FALSE))</f>
        <v/>
      </c>
      <c r="E45" s="1"/>
      <c r="F45" s="1"/>
    </row>
  </sheetData>
  <autoFilter ref="A1:F45" xr:uid="{FE41DB7C-217E-418F-8E53-EB05B260F308}">
    <sortState xmlns:xlrd2="http://schemas.microsoft.com/office/spreadsheetml/2017/richdata2" ref="A2:F45">
      <sortCondition ref="A1:A45"/>
    </sortState>
  </autoFilter>
  <sortState xmlns:xlrd2="http://schemas.microsoft.com/office/spreadsheetml/2017/richdata2" ref="A2:F45">
    <sortCondition ref="C1:C45"/>
  </sortState>
  <phoneticPr fontId="1"/>
  <pageMargins left="0.7" right="0.7" top="0.75" bottom="0.75" header="0.3" footer="0.3"/>
  <pageSetup paperSize="9" scale="7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曲名</vt:lpstr>
      <vt:lpstr>指摘事項</vt:lpstr>
      <vt:lpstr>kyokumei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和豊 田村</dc:creator>
  <cp:lastModifiedBy>和豊 田村</cp:lastModifiedBy>
  <cp:lastPrinted>2025-02-25T09:53:37Z</cp:lastPrinted>
  <dcterms:created xsi:type="dcterms:W3CDTF">2024-11-25T06:37:55Z</dcterms:created>
  <dcterms:modified xsi:type="dcterms:W3CDTF">2025-02-25T09:54:48Z</dcterms:modified>
</cp:coreProperties>
</file>